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-my.sharepoint.com/personal/y_alvarado_epcountytx_gov/Documents/Desktop/"/>
    </mc:Choice>
  </mc:AlternateContent>
  <xr:revisionPtr revIDLastSave="0" documentId="14_{CFD2EB1E-7AAC-44B6-BDE8-1ECB8A1128C8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2020'!$A$1:$B$74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66" l="1"/>
  <c r="B3" i="66"/>
  <c r="B6" i="66" s="1"/>
  <c r="F60" i="66" l="1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<sst xmlns="http://schemas.openxmlformats.org/spreadsheetml/2006/main" count="37" uniqueCount="37">
  <si>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</si>
  <si>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</si>
  <si>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</si>
  <si>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</si>
  <si>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</si>
  <si>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</si>
  <si>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</si>
  <si>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</si>
  <si>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</si>
  <si>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</si>
  <si>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</si>
  <si>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</si>
  <si>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ELIOR INC (VARIOUS ACCCOUNTS)</t>
  </si>
  <si>
    <t>DARTWON BARNES (VARIOUS ACCCOUNTS)</t>
  </si>
  <si>
    <t>ERIKA GONZALEZ ROMERO (VARIOUS ACCCOUNTS)</t>
  </si>
  <si>
    <t>PROJECT ARRIBA (VARIOUS ACCCOUNTS)</t>
  </si>
  <si>
    <t>CONTROL &amp; EQUIPMENT CO. OF EL PASO INC (VARIOUS ACCCOUNTS)</t>
  </si>
  <si>
    <t>FERGUSON (VARIOUS ACCOUNTS)</t>
  </si>
  <si>
    <t>BORDER PARTS/NAPA (VARIOUS ACCOUNTS)</t>
  </si>
  <si>
    <t>VIDAL ENTERPRISES INC. (GF-JPD-MAINT/REP-AUTO)</t>
  </si>
  <si>
    <t>SILSBEE FORD (GF-SOCID-CAP OUT-VEHICLES)</t>
  </si>
  <si>
    <t>SOUTH PLAINS IMPLEMENT LTD (GF-FLEETOPER-MAINT/REP-EQUIP)</t>
  </si>
  <si>
    <t>ALLTRONICS INTERGRATED SYSTEMS INC. (GF-JPD-MAINT/REP-GENERAL)</t>
  </si>
  <si>
    <t>DW COLLINS INC. (GF-PWSODETMNT-MAINT/REP-GENERA)</t>
  </si>
  <si>
    <t>MASEK ROCKY MOUNTAIN DISTRIBUTION INC. (GF-FLEETOPER-MAINT/REP-EQUIP)</t>
  </si>
  <si>
    <t>CITY FENCE &amp; PIPE CO. (GF-JPD-MAINT/REP-GENERAL)</t>
  </si>
  <si>
    <t>WAGNER EQUIPENT CO. (SR-RBFLEET-MAINT/REP-EQUIP)</t>
  </si>
  <si>
    <t>WESTERN FLEET SERVICES INC. (SR-R&amp;B-OPS EXPENSES-GEN)</t>
  </si>
  <si>
    <t>TEXAS DEPARTMENT OF INFORMATION RESOURCES (GF-ITD-COMMUNIC-DATA)</t>
  </si>
  <si>
    <t>TRES PESETAS, LLC (GF-SOLAW-MAINT/REP-AUTO)</t>
  </si>
  <si>
    <t>ALIANA APODACA (GF-GADM-TRAVEL/PROF ED)</t>
  </si>
  <si>
    <t>LVR COMMERCIAL FLOORING INC. (GF-PWSOHQSUMNT-MAINT/REP-GENER)</t>
  </si>
  <si>
    <t>ULINE SHIPPING SUPPLY SPECIALISTS (GF-FAC-DWTSQRE-MAINT/REP-GEN)</t>
  </si>
  <si>
    <t>APPRAISAL &amp; COLLECTION TECHNOLOGIES, LLC (GF-TAXOFFICE-OFFICE EXPENSE)</t>
  </si>
  <si>
    <t>TEXAS GAS SERVICE (VARIOUS ACCOUNTS)</t>
  </si>
  <si>
    <t>EL PASO ELECTRIC COMPANY (VARIOUS ACCOUNTS)</t>
  </si>
  <si>
    <t>SEDWICK CLAIMS MANAGEMENT SERVICES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</si>
</sst>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73"/>
  <sheetViews>
    <sheetView tabSelected="1" view="pageBreakPreview" zoomScaleNormal="70" zoomScaleSheetLayoutView="100" workbookViewId="0">
      <selection activeCell="D13" sqref="D13"/>
    </sheetView>
  </sheetViews>
  <sheetFormatPr defaultColWidth="8.7109375" defaultRowHeight="15" x14ac:dyDescent="0.25"/>
  <cols>
    <col min="1" max="1" width="100.7109375" style="1" customWidth="1"/>
    <col min="2" max="2" width="28.28515625" style="1" bestFit="1" customWidth="1"/>
    <col min="3" max="3" width="13.7109375" style="9" customWidth="1"/>
    <col min="4" max="5" width="13.7109375" style="1" customWidth="1"/>
    <col min="6" max="6" width="7.42578125" style="1" customWidth="1"/>
    <col min="7" max="16384" width="8.7109375" style="1"/>
  </cols>
  <sheetData>
    <row r="1" spans="1:6" ht="13.9" x14ac:dyDescent="0.25">
      <c r="A1" s="7"/>
    </row>
    <row r="2" spans="1:6" ht="13.9" x14ac:dyDescent="0.25">
      <c r="A2" s="7"/>
    </row>
    <row r="3" spans="1:6" ht="13.9" x14ac:dyDescent="0.25">
      <c r="A3" s="7"/>
      <c r="B3" s="6">
        <f ca="1">TODAY()</f>
        <v>45807</v>
      </c>
    </row>
    <row r="5" spans="1:6" ht="61.9" customHeight="1" x14ac:dyDescent="0.25">
      <c r="A5" s="13" t="s">
        <v>0</v>
      </c>
      <c r="B5" s="14"/>
    </row>
    <row r="6" spans="1:6" ht="22.9" x14ac:dyDescent="0.35">
      <c r="A6" s="5" t="s">
        <v>1</v>
      </c>
      <c r="B6" s="8">
        <f ca="1">B3+3</f>
        <v>45810</v>
      </c>
    </row>
    <row r="8" spans="1:6" ht="22.9" x14ac:dyDescent="0.4">
      <c r="A8" s="15" t="s">
        <v>2</v>
      </c>
      <c r="B8" s="15"/>
    </row>
    <row r="9" spans="1:6" ht="36" x14ac:dyDescent="0.4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ht="13.9" x14ac:dyDescent="0.25">
      <c r="A10" s="2"/>
      <c r="B10" s="3"/>
    </row>
    <row r="11" spans="1:6" ht="13.9" x14ac:dyDescent="0.25">
      <c r="A11" s="2"/>
      <c r="B11" s="3"/>
      <c r="F11" s="11">
        <f ca="1">+C11-$B$6</f>
        <v>-45810</v>
      </c>
    </row>
    <row r="12" spans="1:6" ht="13.9" x14ac:dyDescent="0.25">
      <c r="A12" s="2"/>
      <c r="B12" s="3"/>
      <c r="F12" s="11">
        <f t="shared" ref="F12:F59" ca="1" si="0">+C12-$B$6</f>
        <v>-45810</v>
      </c>
    </row>
    <row r="13" spans="1:6" ht="13.9" x14ac:dyDescent="0.25">
      <c r="A13" s="2" t="s">
        <v>12</v>
      </c>
      <c r="B13" s="3">
        <v>561500.66</v>
      </c>
      <c r="F13" s="11">
        <f t="shared" ca="1" si="0"/>
        <v>-45810</v>
      </c>
    </row>
    <row r="14" spans="1:6" ht="13.9" x14ac:dyDescent="0.25">
      <c r="A14" s="2"/>
      <c r="B14" s="3"/>
      <c r="F14" s="11">
        <f t="shared" ca="1" si="0"/>
        <v>-45810</v>
      </c>
    </row>
    <row r="15" spans="1:6" ht="13.9" x14ac:dyDescent="0.25">
      <c r="A15" s="2" t="s">
        <v>13</v>
      </c>
      <c r="B15" s="3">
        <v>750</v>
      </c>
      <c r="F15" s="11">
        <f t="shared" ca="1" si="0"/>
        <v>-45810</v>
      </c>
    </row>
    <row r="16" spans="1:6" ht="13.9" x14ac:dyDescent="0.25">
      <c r="A16" s="2"/>
      <c r="B16" s="3"/>
      <c r="F16" s="11">
        <f t="shared" ca="1" si="0"/>
        <v>-45810</v>
      </c>
    </row>
    <row r="17" spans="1:6" ht="13.9" x14ac:dyDescent="0.25">
      <c r="A17" s="2" t="s">
        <v>14</v>
      </c>
      <c r="B17" s="3">
        <v>835.19999999999993</v>
      </c>
      <c r="F17" s="11">
        <f t="shared" ca="1" si="0"/>
        <v>-45810</v>
      </c>
    </row>
    <row r="18" spans="1:6" ht="13.9" x14ac:dyDescent="0.25">
      <c r="A18" s="2"/>
      <c r="B18" s="3"/>
      <c r="F18" s="11">
        <f t="shared" ca="1" si="0"/>
        <v>-45810</v>
      </c>
    </row>
    <row r="19" spans="1:6" ht="13.9" x14ac:dyDescent="0.25">
      <c r="A19" s="2" t="s">
        <v>15</v>
      </c>
      <c r="B19" s="3">
        <v>3021.97</v>
      </c>
      <c r="F19" s="11">
        <f ca="1">+C19-$B$6</f>
        <v>-45810</v>
      </c>
    </row>
    <row r="20" spans="1:6" ht="13.9" x14ac:dyDescent="0.25">
      <c r="A20" s="2"/>
      <c r="B20" s="3"/>
      <c r="F20" s="11">
        <f t="shared" ca="1" si="0"/>
        <v>-45810</v>
      </c>
    </row>
    <row r="21" spans="1:6" ht="13.9" x14ac:dyDescent="0.25">
      <c r="A21" s="2" t="s">
        <v>16</v>
      </c>
      <c r="B21" s="3">
        <v>51848.35</v>
      </c>
      <c r="F21" s="11">
        <f t="shared" ca="1" si="0"/>
        <v>-45810</v>
      </c>
    </row>
    <row r="22" spans="1:6" ht="13.9" x14ac:dyDescent="0.25">
      <c r="A22" s="2"/>
      <c r="B22" s="3"/>
      <c r="F22" s="11">
        <f t="shared" ca="1" si="0"/>
        <v>-45810</v>
      </c>
    </row>
    <row r="23" spans="1:6" ht="13.9" x14ac:dyDescent="0.25">
      <c r="A23" s="2" t="s">
        <v>17</v>
      </c>
      <c r="B23" s="3">
        <v>2300</v>
      </c>
      <c r="F23" s="11">
        <f t="shared" ca="1" si="0"/>
        <v>-45810</v>
      </c>
    </row>
    <row r="24" spans="1:6" ht="13.9" x14ac:dyDescent="0.25">
      <c r="A24" s="2"/>
      <c r="B24" s="3"/>
      <c r="F24" s="11">
        <f t="shared" ca="1" si="0"/>
        <v>-45810</v>
      </c>
    </row>
    <row r="25" spans="1:6" ht="13.9" x14ac:dyDescent="0.25">
      <c r="A25" s="2" t="s">
        <v>18</v>
      </c>
      <c r="B25" s="3">
        <v>548</v>
      </c>
      <c r="F25" s="11">
        <f t="shared" ca="1" si="0"/>
        <v>-45810</v>
      </c>
    </row>
    <row r="26" spans="1:6" ht="13.9" x14ac:dyDescent="0.25">
      <c r="A26" s="2"/>
      <c r="B26" s="3"/>
      <c r="F26" s="11">
        <f t="shared" ca="1" si="0"/>
        <v>-45810</v>
      </c>
    </row>
    <row r="27" spans="1:6" ht="13.9" x14ac:dyDescent="0.25">
      <c r="A27" s="2" t="s">
        <v>19</v>
      </c>
      <c r="B27" s="3">
        <v>450</v>
      </c>
      <c r="F27" s="11">
        <f t="shared" ca="1" si="0"/>
        <v>-45810</v>
      </c>
    </row>
    <row r="28" spans="1:6" ht="13.9" x14ac:dyDescent="0.25">
      <c r="A28" s="2"/>
      <c r="B28" s="3"/>
      <c r="F28" s="11">
        <f t="shared" ca="1" si="0"/>
        <v>-45810</v>
      </c>
    </row>
    <row r="29" spans="1:6" ht="13.9" x14ac:dyDescent="0.25">
      <c r="A29" s="2" t="s">
        <v>20</v>
      </c>
      <c r="B29" s="3">
        <v>49826.5</v>
      </c>
      <c r="F29" s="11">
        <f t="shared" ca="1" si="0"/>
        <v>-45810</v>
      </c>
    </row>
    <row r="30" spans="1:6" ht="13.9" x14ac:dyDescent="0.25">
      <c r="A30" s="2"/>
      <c r="B30" s="3"/>
      <c r="F30" s="11">
        <f t="shared" ca="1" si="0"/>
        <v>-45810</v>
      </c>
    </row>
    <row r="31" spans="1:6" ht="13.9" x14ac:dyDescent="0.25">
      <c r="A31" s="2" t="s">
        <v>21</v>
      </c>
      <c r="B31" s="3">
        <v>1818</v>
      </c>
      <c r="F31" s="11">
        <f t="shared" ca="1" si="0"/>
        <v>-45810</v>
      </c>
    </row>
    <row r="32" spans="1:6" ht="13.9" x14ac:dyDescent="0.25">
      <c r="A32" s="2"/>
      <c r="B32" s="3"/>
      <c r="F32" s="11">
        <f t="shared" ca="1" si="0"/>
        <v>-45810</v>
      </c>
    </row>
    <row r="33" spans="1:6" ht="13.9" x14ac:dyDescent="0.25">
      <c r="A33" s="2" t="s">
        <v>22</v>
      </c>
      <c r="B33" s="3">
        <v>380</v>
      </c>
      <c r="F33" s="11">
        <f t="shared" ca="1" si="0"/>
        <v>-45810</v>
      </c>
    </row>
    <row r="34" spans="1:6" ht="13.9" x14ac:dyDescent="0.25">
      <c r="A34" s="2"/>
      <c r="B34" s="3"/>
      <c r="F34" s="11">
        <f t="shared" ca="1" si="0"/>
        <v>-45810</v>
      </c>
    </row>
    <row r="35" spans="1:6" ht="13.9" x14ac:dyDescent="0.25">
      <c r="A35" s="2" t="s">
        <v>23</v>
      </c>
      <c r="B35" s="3">
        <v>2290</v>
      </c>
      <c r="F35" s="11">
        <f t="shared" ca="1" si="0"/>
        <v>-45810</v>
      </c>
    </row>
    <row r="36" spans="1:6" ht="13.9" x14ac:dyDescent="0.25">
      <c r="A36" s="2"/>
      <c r="B36" s="3"/>
      <c r="F36" s="11">
        <f t="shared" ca="1" si="0"/>
        <v>-45810</v>
      </c>
    </row>
    <row r="37" spans="1:6" ht="13.9" x14ac:dyDescent="0.25">
      <c r="A37" s="2" t="s">
        <v>24</v>
      </c>
      <c r="B37" s="3">
        <v>1286</v>
      </c>
      <c r="F37" s="11">
        <f t="shared" ca="1" si="0"/>
        <v>-45810</v>
      </c>
    </row>
    <row r="38" spans="1:6" ht="13.9" x14ac:dyDescent="0.25">
      <c r="A38" s="2"/>
      <c r="B38" s="3"/>
      <c r="F38" s="11">
        <f t="shared" ca="1" si="0"/>
        <v>-45810</v>
      </c>
    </row>
    <row r="39" spans="1:6" ht="13.9" x14ac:dyDescent="0.25">
      <c r="A39" s="2" t="s">
        <v>25</v>
      </c>
      <c r="B39" s="3">
        <v>2386</v>
      </c>
      <c r="F39" s="11">
        <f t="shared" ca="1" si="0"/>
        <v>-45810</v>
      </c>
    </row>
    <row r="40" spans="1:6" ht="13.9" x14ac:dyDescent="0.25">
      <c r="A40" s="2"/>
      <c r="B40" s="3"/>
      <c r="F40" s="11">
        <f t="shared" ca="1" si="0"/>
        <v>-45810</v>
      </c>
    </row>
    <row r="41" spans="1:6" ht="13.9" x14ac:dyDescent="0.25">
      <c r="A41" s="2" t="s">
        <v>26</v>
      </c>
      <c r="B41" s="3">
        <v>450</v>
      </c>
      <c r="F41" s="11">
        <f t="shared" ca="1" si="0"/>
        <v>-45810</v>
      </c>
    </row>
    <row r="42" spans="1:6" ht="13.9" x14ac:dyDescent="0.25">
      <c r="A42" s="2"/>
      <c r="B42" s="3"/>
      <c r="F42" s="11">
        <f t="shared" ca="1" si="0"/>
        <v>-45810</v>
      </c>
    </row>
    <row r="43" spans="1:6" ht="13.9" x14ac:dyDescent="0.25">
      <c r="A43" s="2" t="s">
        <v>27</v>
      </c>
      <c r="B43" s="3">
        <v>89</v>
      </c>
      <c r="F43" s="11">
        <f t="shared" ca="1" si="0"/>
        <v>-45810</v>
      </c>
    </row>
    <row r="44" spans="1:6" ht="13.9" x14ac:dyDescent="0.25">
      <c r="A44" s="2"/>
      <c r="B44" s="3"/>
      <c r="F44" s="11">
        <f t="shared" ca="1" si="0"/>
        <v>-45810</v>
      </c>
    </row>
    <row r="45" spans="1:6" ht="13.9" x14ac:dyDescent="0.25">
      <c r="A45" s="2" t="s">
        <v>28</v>
      </c>
      <c r="B45" s="3">
        <v>3141</v>
      </c>
      <c r="F45" s="11">
        <f t="shared" ca="1" si="0"/>
        <v>-45810</v>
      </c>
    </row>
    <row r="46" spans="1:6" ht="13.9" x14ac:dyDescent="0.25">
      <c r="A46" s="2"/>
      <c r="B46" s="3"/>
      <c r="F46" s="11">
        <f t="shared" ca="1" si="0"/>
        <v>-45810</v>
      </c>
    </row>
    <row r="47" spans="1:6" ht="13.9" x14ac:dyDescent="0.25">
      <c r="A47" s="2" t="s">
        <v>29</v>
      </c>
      <c r="B47" s="3">
        <v>232</v>
      </c>
      <c r="F47" s="11">
        <f t="shared" ca="1" si="0"/>
        <v>-45810</v>
      </c>
    </row>
    <row r="48" spans="1:6" ht="13.9" x14ac:dyDescent="0.25">
      <c r="A48" s="2"/>
      <c r="B48" s="3"/>
      <c r="F48" s="11">
        <f t="shared" ca="1" si="0"/>
        <v>-45810</v>
      </c>
    </row>
    <row r="49" spans="1:6" ht="13.9" x14ac:dyDescent="0.25">
      <c r="A49" s="2" t="s">
        <v>30</v>
      </c>
      <c r="B49" s="3">
        <v>24620</v>
      </c>
      <c r="F49" s="11">
        <f t="shared" ca="1" si="0"/>
        <v>-45810</v>
      </c>
    </row>
    <row r="50" spans="1:6" ht="13.9" x14ac:dyDescent="0.25">
      <c r="A50" s="2"/>
      <c r="B50" s="3"/>
      <c r="F50" s="11">
        <f t="shared" ca="1" si="0"/>
        <v>-45810</v>
      </c>
    </row>
    <row r="51" spans="1:6" ht="13.9" x14ac:dyDescent="0.25">
      <c r="A51" s="2" t="s">
        <v>31</v>
      </c>
      <c r="B51" s="3">
        <v>62</v>
      </c>
      <c r="F51" s="11">
        <f t="shared" ca="1" si="0"/>
        <v>-45810</v>
      </c>
    </row>
    <row r="52" spans="1:6" ht="13.9" x14ac:dyDescent="0.25">
      <c r="A52" s="2"/>
      <c r="B52" s="3"/>
      <c r="F52" s="11">
        <f t="shared" ca="1" si="0"/>
        <v>-45810</v>
      </c>
    </row>
    <row r="53" spans="1:6" ht="13.9" x14ac:dyDescent="0.25">
      <c r="A53" s="2" t="s">
        <v>32</v>
      </c>
      <c r="B53" s="3">
        <v>134</v>
      </c>
      <c r="F53" s="11">
        <f t="shared" ca="1" si="0"/>
        <v>-45810</v>
      </c>
    </row>
    <row r="54" spans="1:6" ht="13.9" x14ac:dyDescent="0.25">
      <c r="A54" s="2"/>
      <c r="B54" s="3"/>
      <c r="F54" s="11">
        <f t="shared" ca="1" si="0"/>
        <v>-45810</v>
      </c>
    </row>
    <row r="55" spans="1:6" ht="13.9" x14ac:dyDescent="0.25">
      <c r="A55" s="2" t="s">
        <v>33</v>
      </c>
      <c r="B55" s="3">
        <v>879</v>
      </c>
      <c r="F55" s="11">
        <f t="shared" ca="1" si="0"/>
        <v>-45810</v>
      </c>
    </row>
    <row r="56" spans="1:6" ht="13.9" x14ac:dyDescent="0.25">
      <c r="A56" s="2"/>
      <c r="B56" s="3"/>
      <c r="F56" s="11">
        <f t="shared" ca="1" si="0"/>
        <v>-45810</v>
      </c>
    </row>
    <row r="57" spans="1:6" ht="13.9" x14ac:dyDescent="0.25">
      <c r="A57" s="2" t="s">
        <v>34</v>
      </c>
      <c r="B57" s="3">
        <v>270</v>
      </c>
      <c r="F57" s="11">
        <f t="shared" ca="1" si="0"/>
        <v>-45810</v>
      </c>
    </row>
    <row r="58" spans="1:6" ht="13.9" x14ac:dyDescent="0.25">
      <c r="A58" s="2"/>
      <c r="B58" s="3"/>
      <c r="F58" s="11">
        <f t="shared" ca="1" si="0"/>
        <v>-45810</v>
      </c>
    </row>
    <row r="59" spans="1:6" ht="13.9" x14ac:dyDescent="0.25">
      <c r="A59" s="2" t="s">
        <v>35</v>
      </c>
      <c r="B59" s="3">
        <v>19</v>
      </c>
      <c r="F59" s="11">
        <f t="shared" ca="1" si="0"/>
        <v>-45810</v>
      </c>
    </row>
    <row r="60" spans="1:6" ht="13.9" x14ac:dyDescent="0.25">
      <c r="A60" s="2"/>
      <c r="B60" s="3"/>
      <c r="F60" s="11">
        <f t="shared" ref="F60" ca="1" si="1">+C60-$B$6</f>
        <v>-45810</v>
      </c>
    </row>
    <row r="61" spans="1:6" ht="13.9" x14ac:dyDescent="0.25">
      <c r="A61" s="1" t="s">
        <v>9</v>
      </c>
    </row>
    <row r="62" spans="1:6" ht="13.9" x14ac:dyDescent="0.25">
      <c r="A62" s="2" t="s">
        <v>10</v>
      </c>
      <c r="B62" s="3">
        <v>16000</v>
      </c>
    </row>
    <row r="63" spans="1:6" ht="13.9" x14ac:dyDescent="0.25">
      <c r="A63" s="2"/>
      <c r="B63" s="3"/>
    </row>
    <row r="64" spans="1:6" ht="13.9" x14ac:dyDescent="0.25">
      <c r="A64" s="2" t="s">
        <v>11</v>
      </c>
      <c r="B64" s="3">
        <v>42500</v>
      </c>
    </row>
    <row r="65" spans="1:2" ht="13.9" x14ac:dyDescent="0.25">
      <c r="A65" s="2"/>
      <c r="B65" s="3"/>
    </row>
    <row r="66" spans="1:2" ht="13.9" x14ac:dyDescent="0.25">
      <c r="A66" s="2" t="s">
        <v>36</v>
      </c>
      <c r="B66" s="3">
        <v>16909</v>
      </c>
    </row>
    <row r="67" spans="1:2" ht="13.9" x14ac:dyDescent="0.25">
      <c r="A67" s="2"/>
      <c r="B67" s="3"/>
    </row>
    <row r="68" spans="1:2" ht="13.9" x14ac:dyDescent="0.25">
      <c r="A68" s="2"/>
      <c r="B68" s="3"/>
    </row>
    <row r="69" spans="1:2" ht="13.9" x14ac:dyDescent="0.25">
      <c r="A69" s="2"/>
      <c r="B69" s="3"/>
    </row>
    <row r="73" spans="1:2" ht="13.9" x14ac:dyDescent="0.25">
      <c r="B73" s="3">
        <f>SUM(B10:B60)</f>
        <v>709136.67999999993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www.w3.org/XML/1998/namespace"/>
    <ds:schemaRef ds:uri="14088779-661f-41f8-a435-f49df6899c26"/>
    <ds:schemaRef ds:uri="http://purl.org/dc/elements/1.1/"/>
    <ds:schemaRef ds:uri="http://schemas.microsoft.com/office/2006/documentManagement/types"/>
    <ds:schemaRef ds:uri="8a48878c-b0a6-4abf-9eb9-a35310b2229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Yvonne Alvarado</cp:lastModifiedBy>
  <cp:revision/>
  <dcterms:created xsi:type="dcterms:W3CDTF">2011-02-09T15:00:10Z</dcterms:created>
  <dcterms:modified xsi:type="dcterms:W3CDTF">2025-05-30T18:44:37Z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